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/>
  <mc:AlternateContent xmlns:mc="http://schemas.openxmlformats.org/markup-compatibility/2006">
    <mc:Choice Requires="x15">
      <x15ac:absPath xmlns:x15ac="http://schemas.microsoft.com/office/spreadsheetml/2010/11/ac" url="C:\Users\Vaclav Brezina\Dropbox\Lancaster BK\Work-in-progress\Stats_book\Research\CH_7\web_data\"/>
    </mc:Choice>
  </mc:AlternateContent>
  <xr:revisionPtr revIDLastSave="0" documentId="10_ncr:8100000_{AA395FB3-610A-4E2E-9763-050D8DA1B075}" xr6:coauthVersionLast="34" xr6:coauthVersionMax="34" xr10:uidLastSave="{00000000-0000-0000-0000-000000000000}"/>
  <bookViews>
    <workbookView xWindow="0" yWindow="0" windowWidth="23040" windowHeight="8508" xr2:uid="{00000000-000D-0000-FFFF-FFFF00000000}"/>
  </bookViews>
  <sheets>
    <sheet name="dataset" sheetId="2" r:id="rId1"/>
    <sheet name="candlestick" sheetId="4" r:id="rId2"/>
    <sheet name="VNC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4" l="1"/>
  <c r="D13" i="4"/>
  <c r="E13" i="4"/>
  <c r="F13" i="4"/>
  <c r="C14" i="4"/>
  <c r="D14" i="4"/>
  <c r="E14" i="4"/>
  <c r="F14" i="4"/>
  <c r="B14" i="4"/>
  <c r="B13" i="4"/>
</calcChain>
</file>

<file path=xl/sharedStrings.xml><?xml version="1.0" encoding="utf-8"?>
<sst xmlns="http://schemas.openxmlformats.org/spreadsheetml/2006/main" count="30" uniqueCount="15">
  <si>
    <t>red</t>
  </si>
  <si>
    <t>blue</t>
  </si>
  <si>
    <t>green</t>
  </si>
  <si>
    <t>yellow</t>
  </si>
  <si>
    <t>orange</t>
  </si>
  <si>
    <t>grey</t>
  </si>
  <si>
    <t>decade</t>
  </si>
  <si>
    <t>open</t>
  </si>
  <si>
    <t>high</t>
  </si>
  <si>
    <t>low</t>
  </si>
  <si>
    <t>close</t>
  </si>
  <si>
    <t>time</t>
  </si>
  <si>
    <t>freq</t>
  </si>
  <si>
    <t>Decade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</si>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</sst>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dataset!$J$1</c:f>
              <c:strCache>
                <c:ptCount val="1"/>
                <c:pt idx="0">
                  <c:v>red</c:v>
                </c:pt>
              </c:strCache>
            </c:strRef>
          </c:tx>
          <c:spPr>
            <a:ln w="12700" cap="rnd">
              <a:solidFill>
                <a:srgbClr val="C00000"/>
              </a:solidFill>
              <a:prstDash val="lgDashDotDot"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dataset!$I$2:$I$11</c:f>
              <c:numCache>
                <c:formatCode>General</c:formatCode>
                <c:ptCount val="10"/>
                <c:pt idx="0">
                  <c:v>1600</c:v>
                </c:pt>
                <c:pt idx="1">
                  <c:v>1610</c:v>
                </c:pt>
                <c:pt idx="2">
                  <c:v>1620</c:v>
                </c:pt>
                <c:pt idx="3">
                  <c:v>1630</c:v>
                </c:pt>
                <c:pt idx="4">
                  <c:v>1640</c:v>
                </c:pt>
                <c:pt idx="5">
                  <c:v>1650</c:v>
                </c:pt>
                <c:pt idx="6">
                  <c:v>1660</c:v>
                </c:pt>
                <c:pt idx="7">
                  <c:v>1670</c:v>
                </c:pt>
                <c:pt idx="8">
                  <c:v>1680</c:v>
                </c:pt>
                <c:pt idx="9">
                  <c:v>1690</c:v>
                </c:pt>
              </c:numCache>
            </c:numRef>
          </c:xVal>
          <c:yVal>
            <c:numRef>
              <c:f>dataset!$J$2:$J$11</c:f>
              <c:numCache>
                <c:formatCode>General</c:formatCode>
                <c:ptCount val="10"/>
                <c:pt idx="0">
                  <c:v>55.73</c:v>
                </c:pt>
                <c:pt idx="1">
                  <c:v>44.07</c:v>
                </c:pt>
                <c:pt idx="2">
                  <c:v>50.73</c:v>
                </c:pt>
                <c:pt idx="3">
                  <c:v>66.16</c:v>
                </c:pt>
                <c:pt idx="4">
                  <c:v>40.450000000000003</c:v>
                </c:pt>
                <c:pt idx="5">
                  <c:v>54.63</c:v>
                </c:pt>
                <c:pt idx="6">
                  <c:v>56.19</c:v>
                </c:pt>
                <c:pt idx="7">
                  <c:v>51.18</c:v>
                </c:pt>
                <c:pt idx="8">
                  <c:v>53.07</c:v>
                </c:pt>
                <c:pt idx="9">
                  <c:v>47.88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2B-42D5-8CFE-E788EC953B62}"/>
            </c:ext>
          </c:extLst>
        </c:ser>
        <c:ser>
          <c:idx val="1"/>
          <c:order val="1"/>
          <c:tx>
            <c:strRef>
              <c:f>dataset!$K$1</c:f>
              <c:strCache>
                <c:ptCount val="1"/>
                <c:pt idx="0">
                  <c:v>blue</c:v>
                </c:pt>
              </c:strCache>
            </c:strRef>
          </c:tx>
          <c:spPr>
            <a:ln w="12700" cap="rnd">
              <a:solidFill>
                <a:schemeClr val="accent5"/>
              </a:solidFill>
              <a:prstDash val="lgDashDotDot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dataset!$I$2:$I$11</c:f>
              <c:numCache>
                <c:formatCode>General</c:formatCode>
                <c:ptCount val="10"/>
                <c:pt idx="0">
                  <c:v>1600</c:v>
                </c:pt>
                <c:pt idx="1">
                  <c:v>1610</c:v>
                </c:pt>
                <c:pt idx="2">
                  <c:v>1620</c:v>
                </c:pt>
                <c:pt idx="3">
                  <c:v>1630</c:v>
                </c:pt>
                <c:pt idx="4">
                  <c:v>1640</c:v>
                </c:pt>
                <c:pt idx="5">
                  <c:v>1650</c:v>
                </c:pt>
                <c:pt idx="6">
                  <c:v>1660</c:v>
                </c:pt>
                <c:pt idx="7">
                  <c:v>1670</c:v>
                </c:pt>
                <c:pt idx="8">
                  <c:v>1680</c:v>
                </c:pt>
                <c:pt idx="9">
                  <c:v>1690</c:v>
                </c:pt>
              </c:numCache>
            </c:numRef>
          </c:xVal>
          <c:yVal>
            <c:numRef>
              <c:f>dataset!$K$2:$K$11</c:f>
              <c:numCache>
                <c:formatCode>General</c:formatCode>
                <c:ptCount val="10"/>
                <c:pt idx="0">
                  <c:v>1.05</c:v>
                </c:pt>
                <c:pt idx="1">
                  <c:v>1.26</c:v>
                </c:pt>
                <c:pt idx="2">
                  <c:v>2.98</c:v>
                </c:pt>
                <c:pt idx="3">
                  <c:v>2.36</c:v>
                </c:pt>
                <c:pt idx="4">
                  <c:v>2.39</c:v>
                </c:pt>
                <c:pt idx="5">
                  <c:v>1.91</c:v>
                </c:pt>
                <c:pt idx="6">
                  <c:v>1.93</c:v>
                </c:pt>
                <c:pt idx="7">
                  <c:v>5.32</c:v>
                </c:pt>
                <c:pt idx="8">
                  <c:v>4.3499999999999996</c:v>
                </c:pt>
                <c:pt idx="9">
                  <c:v>6.02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2B-42D5-8CFE-E788EC953B62}"/>
            </c:ext>
          </c:extLst>
        </c:ser>
        <c:ser>
          <c:idx val="2"/>
          <c:order val="2"/>
          <c:tx>
            <c:strRef>
              <c:f>dataset!$L$1</c:f>
              <c:strCache>
                <c:ptCount val="1"/>
                <c:pt idx="0">
                  <c:v>green</c:v>
                </c:pt>
              </c:strCache>
            </c:strRef>
          </c:tx>
          <c:spPr>
            <a:ln w="12700" cap="rnd">
              <a:solidFill>
                <a:schemeClr val="accent6"/>
              </a:solidFill>
              <a:prstDash val="lgDashDotDot"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dataset!$I$2:$I$11</c:f>
              <c:numCache>
                <c:formatCode>General</c:formatCode>
                <c:ptCount val="10"/>
                <c:pt idx="0">
                  <c:v>1600</c:v>
                </c:pt>
                <c:pt idx="1">
                  <c:v>1610</c:v>
                </c:pt>
                <c:pt idx="2">
                  <c:v>1620</c:v>
                </c:pt>
                <c:pt idx="3">
                  <c:v>1630</c:v>
                </c:pt>
                <c:pt idx="4">
                  <c:v>1640</c:v>
                </c:pt>
                <c:pt idx="5">
                  <c:v>1650</c:v>
                </c:pt>
                <c:pt idx="6">
                  <c:v>1660</c:v>
                </c:pt>
                <c:pt idx="7">
                  <c:v>1670</c:v>
                </c:pt>
                <c:pt idx="8">
                  <c:v>1680</c:v>
                </c:pt>
                <c:pt idx="9">
                  <c:v>1690</c:v>
                </c:pt>
              </c:numCache>
            </c:numRef>
          </c:xVal>
          <c:yVal>
            <c:numRef>
              <c:f>dataset!$L$2:$L$11</c:f>
              <c:numCache>
                <c:formatCode>General</c:formatCode>
                <c:ptCount val="10"/>
                <c:pt idx="0">
                  <c:v>28.23</c:v>
                </c:pt>
                <c:pt idx="1">
                  <c:v>31.54</c:v>
                </c:pt>
                <c:pt idx="2">
                  <c:v>42.4</c:v>
                </c:pt>
                <c:pt idx="3">
                  <c:v>48.96</c:v>
                </c:pt>
                <c:pt idx="4">
                  <c:v>41.46</c:v>
                </c:pt>
                <c:pt idx="5">
                  <c:v>32.46</c:v>
                </c:pt>
                <c:pt idx="6">
                  <c:v>32.450000000000003</c:v>
                </c:pt>
                <c:pt idx="7">
                  <c:v>31.62</c:v>
                </c:pt>
                <c:pt idx="8">
                  <c:v>30.28</c:v>
                </c:pt>
                <c:pt idx="9">
                  <c:v>26.23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2B-42D5-8CFE-E788EC953B62}"/>
            </c:ext>
          </c:extLst>
        </c:ser>
        <c:ser>
          <c:idx val="3"/>
          <c:order val="3"/>
          <c:tx>
            <c:strRef>
              <c:f>dataset!$M$1</c:f>
              <c:strCache>
                <c:ptCount val="1"/>
                <c:pt idx="0">
                  <c:v>yellow</c:v>
                </c:pt>
              </c:strCache>
            </c:strRef>
          </c:tx>
          <c:spPr>
            <a:ln w="12700" cap="rnd">
              <a:solidFill>
                <a:schemeClr val="accent4"/>
              </a:solidFill>
              <a:prstDash val="lgDashDotDot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dataset!$I$2:$I$11</c:f>
              <c:numCache>
                <c:formatCode>General</c:formatCode>
                <c:ptCount val="10"/>
                <c:pt idx="0">
                  <c:v>1600</c:v>
                </c:pt>
                <c:pt idx="1">
                  <c:v>1610</c:v>
                </c:pt>
                <c:pt idx="2">
                  <c:v>1620</c:v>
                </c:pt>
                <c:pt idx="3">
                  <c:v>1630</c:v>
                </c:pt>
                <c:pt idx="4">
                  <c:v>1640</c:v>
                </c:pt>
                <c:pt idx="5">
                  <c:v>1650</c:v>
                </c:pt>
                <c:pt idx="6">
                  <c:v>1660</c:v>
                </c:pt>
                <c:pt idx="7">
                  <c:v>1670</c:v>
                </c:pt>
                <c:pt idx="8">
                  <c:v>1680</c:v>
                </c:pt>
                <c:pt idx="9">
                  <c:v>1690</c:v>
                </c:pt>
              </c:numCache>
            </c:numRef>
          </c:xVal>
          <c:yVal>
            <c:numRef>
              <c:f>dataset!$M$2:$M$11</c:f>
              <c:numCache>
                <c:formatCode>General</c:formatCode>
                <c:ptCount val="10"/>
                <c:pt idx="0">
                  <c:v>17.77</c:v>
                </c:pt>
                <c:pt idx="1">
                  <c:v>15.86</c:v>
                </c:pt>
                <c:pt idx="2">
                  <c:v>28.13</c:v>
                </c:pt>
                <c:pt idx="3">
                  <c:v>31.23</c:v>
                </c:pt>
                <c:pt idx="4">
                  <c:v>26.18</c:v>
                </c:pt>
                <c:pt idx="5">
                  <c:v>19.13</c:v>
                </c:pt>
                <c:pt idx="6">
                  <c:v>22.38</c:v>
                </c:pt>
                <c:pt idx="7">
                  <c:v>25.09</c:v>
                </c:pt>
                <c:pt idx="8">
                  <c:v>24.76</c:v>
                </c:pt>
                <c:pt idx="9">
                  <c:v>16.79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2B-42D5-8CFE-E788EC953B62}"/>
            </c:ext>
          </c:extLst>
        </c:ser>
        <c:ser>
          <c:idx val="4"/>
          <c:order val="4"/>
          <c:tx>
            <c:strRef>
              <c:f>dataset!$N$1</c:f>
              <c:strCache>
                <c:ptCount val="1"/>
                <c:pt idx="0">
                  <c:v>orange</c:v>
                </c:pt>
              </c:strCache>
            </c:strRef>
          </c:tx>
          <c:spPr>
            <a:ln w="12700" cap="rnd">
              <a:solidFill>
                <a:schemeClr val="accent2"/>
              </a:solidFill>
              <a:prstDash val="lgDashDot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dataset!$I$2:$I$11</c:f>
              <c:numCache>
                <c:formatCode>General</c:formatCode>
                <c:ptCount val="10"/>
                <c:pt idx="0">
                  <c:v>1600</c:v>
                </c:pt>
                <c:pt idx="1">
                  <c:v>1610</c:v>
                </c:pt>
                <c:pt idx="2">
                  <c:v>1620</c:v>
                </c:pt>
                <c:pt idx="3">
                  <c:v>1630</c:v>
                </c:pt>
                <c:pt idx="4">
                  <c:v>1640</c:v>
                </c:pt>
                <c:pt idx="5">
                  <c:v>1650</c:v>
                </c:pt>
                <c:pt idx="6">
                  <c:v>1660</c:v>
                </c:pt>
                <c:pt idx="7">
                  <c:v>1670</c:v>
                </c:pt>
                <c:pt idx="8">
                  <c:v>1680</c:v>
                </c:pt>
                <c:pt idx="9">
                  <c:v>1690</c:v>
                </c:pt>
              </c:numCache>
            </c:numRef>
          </c:xVal>
          <c:yVal>
            <c:numRef>
              <c:f>dataset!$N$2:$N$11</c:f>
              <c:numCache>
                <c:formatCode>General</c:formatCode>
                <c:ptCount val="10"/>
                <c:pt idx="0">
                  <c:v>1.87</c:v>
                </c:pt>
                <c:pt idx="1">
                  <c:v>1.21</c:v>
                </c:pt>
                <c:pt idx="2">
                  <c:v>2.08</c:v>
                </c:pt>
                <c:pt idx="3">
                  <c:v>1.72</c:v>
                </c:pt>
                <c:pt idx="4">
                  <c:v>0.9</c:v>
                </c:pt>
                <c:pt idx="5">
                  <c:v>2.2799999999999998</c:v>
                </c:pt>
                <c:pt idx="6">
                  <c:v>1.77</c:v>
                </c:pt>
                <c:pt idx="7">
                  <c:v>1.73</c:v>
                </c:pt>
                <c:pt idx="8">
                  <c:v>3.27</c:v>
                </c:pt>
                <c:pt idx="9">
                  <c:v>2.81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2B-42D5-8CFE-E788EC953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509552"/>
        <c:axId val="196126000"/>
      </c:scatterChart>
      <c:valAx>
        <c:axId val="198509552"/>
        <c:scaling>
          <c:orientation val="minMax"/>
          <c:max val="1700"/>
          <c:min val="15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126000"/>
        <c:crosses val="autoZero"/>
        <c:crossBetween val="midCat"/>
      </c:valAx>
      <c:valAx>
        <c:axId val="19612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Frequency per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5095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tockChart>
        <c:ser>
          <c:idx val="0"/>
          <c:order val="0"/>
          <c:tx>
            <c:strRef>
              <c:f>candlestick!$I$2</c:f>
              <c:strCache>
                <c:ptCount val="1"/>
                <c:pt idx="0">
                  <c:v>open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candlestick!$H$3:$H$7</c:f>
              <c:strCache>
                <c:ptCount val="5"/>
                <c:pt idx="0">
                  <c:v>red</c:v>
                </c:pt>
                <c:pt idx="1">
                  <c:v>blue</c:v>
                </c:pt>
                <c:pt idx="2">
                  <c:v>green</c:v>
                </c:pt>
                <c:pt idx="3">
                  <c:v>yellow</c:v>
                </c:pt>
                <c:pt idx="4">
                  <c:v>orange</c:v>
                </c:pt>
              </c:strCache>
            </c:strRef>
          </c:cat>
          <c:val>
            <c:numRef>
              <c:f>candlestick!$I$3:$I$7</c:f>
              <c:numCache>
                <c:formatCode>General</c:formatCode>
                <c:ptCount val="5"/>
                <c:pt idx="0">
                  <c:v>55.73</c:v>
                </c:pt>
                <c:pt idx="1">
                  <c:v>1.05</c:v>
                </c:pt>
                <c:pt idx="2">
                  <c:v>28.23</c:v>
                </c:pt>
                <c:pt idx="3">
                  <c:v>17.77</c:v>
                </c:pt>
                <c:pt idx="4">
                  <c:v>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FA-408B-835A-0726F4C50A00}"/>
            </c:ext>
          </c:extLst>
        </c:ser>
        <c:ser>
          <c:idx val="1"/>
          <c:order val="1"/>
          <c:tx>
            <c:strRef>
              <c:f>candlestick!$J$2</c:f>
              <c:strCache>
                <c:ptCount val="1"/>
                <c:pt idx="0">
                  <c:v>high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candlestick!$H$3:$H$7</c:f>
              <c:strCache>
                <c:ptCount val="5"/>
                <c:pt idx="0">
                  <c:v>red</c:v>
                </c:pt>
                <c:pt idx="1">
                  <c:v>blue</c:v>
                </c:pt>
                <c:pt idx="2">
                  <c:v>green</c:v>
                </c:pt>
                <c:pt idx="3">
                  <c:v>yellow</c:v>
                </c:pt>
                <c:pt idx="4">
                  <c:v>orange</c:v>
                </c:pt>
              </c:strCache>
            </c:strRef>
          </c:cat>
          <c:val>
            <c:numRef>
              <c:f>candlestick!$J$3:$J$7</c:f>
              <c:numCache>
                <c:formatCode>General</c:formatCode>
                <c:ptCount val="5"/>
                <c:pt idx="0">
                  <c:v>66.16</c:v>
                </c:pt>
                <c:pt idx="1">
                  <c:v>6.02</c:v>
                </c:pt>
                <c:pt idx="2">
                  <c:v>48.96</c:v>
                </c:pt>
                <c:pt idx="3">
                  <c:v>31.23</c:v>
                </c:pt>
                <c:pt idx="4">
                  <c:v>3.27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FA-408B-835A-0726F4C50A00}"/>
            </c:ext>
          </c:extLst>
        </c:ser>
        <c:ser>
          <c:idx val="2"/>
          <c:order val="2"/>
          <c:tx>
            <c:strRef>
              <c:f>candlestick!$K$2</c:f>
              <c:strCache>
                <c:ptCount val="1"/>
                <c:pt idx="0">
                  <c:v>low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candlestick!$H$3:$H$7</c:f>
              <c:strCache>
                <c:ptCount val="5"/>
                <c:pt idx="0">
                  <c:v>red</c:v>
                </c:pt>
                <c:pt idx="1">
                  <c:v>blue</c:v>
                </c:pt>
                <c:pt idx="2">
                  <c:v>green</c:v>
                </c:pt>
                <c:pt idx="3">
                  <c:v>yellow</c:v>
                </c:pt>
                <c:pt idx="4">
                  <c:v>orange</c:v>
                </c:pt>
              </c:strCache>
            </c:strRef>
          </c:cat>
          <c:val>
            <c:numRef>
              <c:f>candlestick!$K$3:$K$7</c:f>
              <c:numCache>
                <c:formatCode>General</c:formatCode>
                <c:ptCount val="5"/>
                <c:pt idx="0">
                  <c:v>40.450000000000003</c:v>
                </c:pt>
                <c:pt idx="1">
                  <c:v>1.05</c:v>
                </c:pt>
                <c:pt idx="2">
                  <c:v>26.23</c:v>
                </c:pt>
                <c:pt idx="3">
                  <c:v>15.86</c:v>
                </c:pt>
                <c:pt idx="4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FA-408B-835A-0726F4C50A00}"/>
            </c:ext>
          </c:extLst>
        </c:ser>
        <c:ser>
          <c:idx val="3"/>
          <c:order val="3"/>
          <c:tx>
            <c:strRef>
              <c:f>candlestick!$L$2</c:f>
              <c:strCache>
                <c:ptCount val="1"/>
                <c:pt idx="0">
                  <c:v>close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candlestick!$H$3:$H$7</c:f>
              <c:strCache>
                <c:ptCount val="5"/>
                <c:pt idx="0">
                  <c:v>red</c:v>
                </c:pt>
                <c:pt idx="1">
                  <c:v>blue</c:v>
                </c:pt>
                <c:pt idx="2">
                  <c:v>green</c:v>
                </c:pt>
                <c:pt idx="3">
                  <c:v>yellow</c:v>
                </c:pt>
                <c:pt idx="4">
                  <c:v>orange</c:v>
                </c:pt>
              </c:strCache>
            </c:strRef>
          </c:cat>
          <c:val>
            <c:numRef>
              <c:f>candlestick!$L$3:$L$7</c:f>
              <c:numCache>
                <c:formatCode>General</c:formatCode>
                <c:ptCount val="5"/>
                <c:pt idx="0">
                  <c:v>47.88</c:v>
                </c:pt>
                <c:pt idx="1">
                  <c:v>6.02</c:v>
                </c:pt>
                <c:pt idx="2">
                  <c:v>26.23</c:v>
                </c:pt>
                <c:pt idx="3">
                  <c:v>16.79</c:v>
                </c:pt>
                <c:pt idx="4">
                  <c:v>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FA-408B-835A-0726F4C50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solidFill>
                <a:schemeClr val="dk1">
                  <a:lumMod val="75000"/>
                  <a:lumOff val="25000"/>
                </a:schemeClr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2073960112"/>
        <c:axId val="297873216"/>
      </c:stockChart>
      <c:catAx>
        <c:axId val="207396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7873216"/>
        <c:crosses val="autoZero"/>
        <c:auto val="1"/>
        <c:lblAlgn val="ctr"/>
        <c:lblOffset val="100"/>
        <c:noMultiLvlLbl val="0"/>
      </c:catAx>
      <c:valAx>
        <c:axId val="29787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Frequency</a:t>
                </a:r>
                <a:r>
                  <a:rPr lang="en-GB" baseline="0"/>
                  <a:t> per million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3960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12</xdr:row>
      <xdr:rowOff>68580</xdr:rowOff>
    </xdr:from>
    <xdr:to>
      <xdr:col>16</xdr:col>
      <xdr:colOff>514350</xdr:colOff>
      <xdr:row>27</xdr:row>
      <xdr:rowOff>68580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00E5EC2-C894-4EC0-97DB-8678710D9A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10</xdr:row>
      <xdr:rowOff>53340</xdr:rowOff>
    </xdr:from>
    <xdr:to>
      <xdr:col>15</xdr:col>
      <xdr:colOff>323850</xdr:colOff>
      <xdr:row>25</xdr:row>
      <xdr:rowOff>53340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D1AE76-91E9-465A-A10D-0135CF8658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1"/>
  <sheetViews>
    <sheetView tabSelected="1" workbookViewId="0">
      <selection activeCell="P5" sqref="P5"/>
    </sheetView>
  </sheetViews>
  <sheetFormatPr defaultRowHeight="14.4" x14ac:dyDescent="0.3"/>
  <cols>
    <col min="9" max="9" width="11.44140625" customWidth="1"/>
  </cols>
  <sheetData>
    <row r="1" spans="1:14" x14ac:dyDescent="0.3">
      <c r="A1" t="s">
        <v>14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I1" t="s">
        <v>13</v>
      </c>
      <c r="J1" t="s">
        <v>0</v>
      </c>
      <c r="K1" t="s">
        <v>1</v>
      </c>
      <c r="L1" t="s">
        <v>2</v>
      </c>
      <c r="M1" t="s">
        <v>3</v>
      </c>
      <c r="N1" t="s">
        <v>4</v>
      </c>
    </row>
    <row r="2" spans="1:14" x14ac:dyDescent="0.3">
      <c r="A2">
        <v>1600</v>
      </c>
      <c r="B2">
        <v>38.130000000000003</v>
      </c>
      <c r="C2">
        <v>0.15</v>
      </c>
      <c r="D2">
        <v>33.340000000000003</v>
      </c>
      <c r="E2">
        <v>6.28</v>
      </c>
      <c r="F2">
        <v>6.28</v>
      </c>
      <c r="G2">
        <v>1.05</v>
      </c>
      <c r="I2">
        <v>1600</v>
      </c>
      <c r="J2">
        <v>55.73</v>
      </c>
      <c r="K2">
        <v>1.05</v>
      </c>
      <c r="L2">
        <v>28.23</v>
      </c>
      <c r="M2">
        <v>17.77</v>
      </c>
      <c r="N2">
        <v>1.87</v>
      </c>
    </row>
    <row r="3" spans="1:14" x14ac:dyDescent="0.3">
      <c r="A3">
        <v>1601</v>
      </c>
      <c r="B3">
        <v>64.430000000000007</v>
      </c>
      <c r="C3">
        <v>1.01</v>
      </c>
      <c r="D3">
        <v>41.61</v>
      </c>
      <c r="E3">
        <v>23.16</v>
      </c>
      <c r="F3">
        <v>23.16</v>
      </c>
      <c r="G3">
        <v>0</v>
      </c>
      <c r="I3">
        <v>1610</v>
      </c>
      <c r="J3">
        <v>44.07</v>
      </c>
      <c r="K3">
        <v>1.26</v>
      </c>
      <c r="L3">
        <v>31.54</v>
      </c>
      <c r="M3">
        <v>15.86</v>
      </c>
      <c r="N3">
        <v>1.21</v>
      </c>
    </row>
    <row r="4" spans="1:14" x14ac:dyDescent="0.3">
      <c r="A4">
        <v>1602</v>
      </c>
      <c r="B4">
        <v>45.3</v>
      </c>
      <c r="C4">
        <v>1.2</v>
      </c>
      <c r="D4">
        <v>21.79</v>
      </c>
      <c r="E4">
        <v>7.38</v>
      </c>
      <c r="F4">
        <v>7.38</v>
      </c>
      <c r="G4">
        <v>0.34</v>
      </c>
      <c r="I4">
        <v>1620</v>
      </c>
      <c r="J4">
        <v>50.73</v>
      </c>
      <c r="K4">
        <v>2.98</v>
      </c>
      <c r="L4">
        <v>42.4</v>
      </c>
      <c r="M4">
        <v>28.13</v>
      </c>
      <c r="N4">
        <v>2.08</v>
      </c>
    </row>
    <row r="5" spans="1:14" x14ac:dyDescent="0.3">
      <c r="A5">
        <v>1603</v>
      </c>
      <c r="B5">
        <v>33.03</v>
      </c>
      <c r="C5">
        <v>0.45</v>
      </c>
      <c r="D5">
        <v>25.79</v>
      </c>
      <c r="E5">
        <v>7.99</v>
      </c>
      <c r="F5">
        <v>7.99</v>
      </c>
      <c r="G5">
        <v>1.66</v>
      </c>
      <c r="I5">
        <v>1630</v>
      </c>
      <c r="J5">
        <v>66.16</v>
      </c>
      <c r="K5">
        <v>2.36</v>
      </c>
      <c r="L5">
        <v>48.96</v>
      </c>
      <c r="M5">
        <v>31.23</v>
      </c>
      <c r="N5">
        <v>1.72</v>
      </c>
    </row>
    <row r="6" spans="1:14" x14ac:dyDescent="0.3">
      <c r="A6">
        <v>1604</v>
      </c>
      <c r="B6">
        <v>24.6</v>
      </c>
      <c r="C6">
        <v>0.96</v>
      </c>
      <c r="D6">
        <v>21.33</v>
      </c>
      <c r="E6">
        <v>3.46</v>
      </c>
      <c r="F6">
        <v>3.46</v>
      </c>
      <c r="G6">
        <v>2.69</v>
      </c>
      <c r="I6">
        <v>1640</v>
      </c>
      <c r="J6">
        <v>40.450000000000003</v>
      </c>
      <c r="K6">
        <v>2.39</v>
      </c>
      <c r="L6">
        <v>41.46</v>
      </c>
      <c r="M6">
        <v>26.18</v>
      </c>
      <c r="N6">
        <v>0.9</v>
      </c>
    </row>
    <row r="7" spans="1:14" x14ac:dyDescent="0.3">
      <c r="A7">
        <v>1605</v>
      </c>
      <c r="B7">
        <v>244.62</v>
      </c>
      <c r="C7">
        <v>2.37</v>
      </c>
      <c r="D7">
        <v>29.69</v>
      </c>
      <c r="E7">
        <v>106.4</v>
      </c>
      <c r="F7">
        <v>106.4</v>
      </c>
      <c r="G7">
        <v>0.95</v>
      </c>
      <c r="I7">
        <v>1650</v>
      </c>
      <c r="J7">
        <v>54.63</v>
      </c>
      <c r="K7">
        <v>1.91</v>
      </c>
      <c r="L7">
        <v>32.46</v>
      </c>
      <c r="M7">
        <v>19.13</v>
      </c>
      <c r="N7">
        <v>2.2799999999999998</v>
      </c>
    </row>
    <row r="8" spans="1:14" x14ac:dyDescent="0.3">
      <c r="A8">
        <v>1606</v>
      </c>
      <c r="B8">
        <v>43.02</v>
      </c>
      <c r="C8">
        <v>0.85</v>
      </c>
      <c r="D8">
        <v>20.100000000000001</v>
      </c>
      <c r="E8">
        <v>14.43</v>
      </c>
      <c r="F8">
        <v>14.43</v>
      </c>
      <c r="G8">
        <v>0.71</v>
      </c>
      <c r="I8">
        <v>1660</v>
      </c>
      <c r="J8">
        <v>56.19</v>
      </c>
      <c r="K8">
        <v>1.93</v>
      </c>
      <c r="L8">
        <v>32.450000000000003</v>
      </c>
      <c r="M8">
        <v>22.38</v>
      </c>
      <c r="N8">
        <v>1.77</v>
      </c>
    </row>
    <row r="9" spans="1:14" x14ac:dyDescent="0.3">
      <c r="A9">
        <v>1607</v>
      </c>
      <c r="B9">
        <v>52.76</v>
      </c>
      <c r="C9">
        <v>1.87</v>
      </c>
      <c r="D9">
        <v>36.56</v>
      </c>
      <c r="E9">
        <v>17.010000000000002</v>
      </c>
      <c r="F9">
        <v>17.010000000000002</v>
      </c>
      <c r="G9">
        <v>0.4</v>
      </c>
      <c r="I9">
        <v>1670</v>
      </c>
      <c r="J9">
        <v>51.18</v>
      </c>
      <c r="K9">
        <v>5.32</v>
      </c>
      <c r="L9">
        <v>31.62</v>
      </c>
      <c r="M9">
        <v>25.09</v>
      </c>
      <c r="N9">
        <v>1.73</v>
      </c>
    </row>
    <row r="10" spans="1:14" x14ac:dyDescent="0.3">
      <c r="A10">
        <v>1608</v>
      </c>
      <c r="B10">
        <v>35.630000000000003</v>
      </c>
      <c r="C10">
        <v>0.54</v>
      </c>
      <c r="D10">
        <v>32.049999999999997</v>
      </c>
      <c r="E10">
        <v>11.1</v>
      </c>
      <c r="F10">
        <v>11.1</v>
      </c>
      <c r="G10">
        <v>0.36</v>
      </c>
      <c r="I10">
        <v>1680</v>
      </c>
      <c r="J10">
        <v>53.07</v>
      </c>
      <c r="K10">
        <v>4.3499999999999996</v>
      </c>
      <c r="L10">
        <v>30.28</v>
      </c>
      <c r="M10">
        <v>24.76</v>
      </c>
      <c r="N10">
        <v>3.27</v>
      </c>
    </row>
    <row r="11" spans="1:14" x14ac:dyDescent="0.3">
      <c r="A11">
        <v>1609</v>
      </c>
      <c r="B11">
        <v>36.869999999999997</v>
      </c>
      <c r="C11">
        <v>1.43</v>
      </c>
      <c r="D11">
        <v>25.3</v>
      </c>
      <c r="E11">
        <v>9.6199999999999992</v>
      </c>
      <c r="F11">
        <v>9.6199999999999992</v>
      </c>
      <c r="G11">
        <v>0.89</v>
      </c>
      <c r="I11">
        <v>1690</v>
      </c>
      <c r="J11">
        <v>47.88</v>
      </c>
      <c r="K11">
        <v>6.02</v>
      </c>
      <c r="L11">
        <v>26.23</v>
      </c>
      <c r="M11">
        <v>16.79</v>
      </c>
      <c r="N11">
        <v>2.81</v>
      </c>
    </row>
    <row r="12" spans="1:14" x14ac:dyDescent="0.3">
      <c r="A12">
        <v>1610</v>
      </c>
      <c r="B12">
        <v>28.25</v>
      </c>
      <c r="C12">
        <v>0.45</v>
      </c>
      <c r="D12">
        <v>28.4</v>
      </c>
      <c r="E12">
        <v>13.97</v>
      </c>
      <c r="F12">
        <v>13.97</v>
      </c>
      <c r="G12">
        <v>0.59</v>
      </c>
    </row>
    <row r="13" spans="1:14" x14ac:dyDescent="0.3">
      <c r="A13">
        <v>1611</v>
      </c>
      <c r="B13">
        <v>35.880000000000003</v>
      </c>
      <c r="C13">
        <v>1.29</v>
      </c>
      <c r="D13">
        <v>28.15</v>
      </c>
      <c r="E13">
        <v>14.35</v>
      </c>
      <c r="F13">
        <v>14.35</v>
      </c>
      <c r="G13">
        <v>0.55000000000000004</v>
      </c>
    </row>
    <row r="14" spans="1:14" x14ac:dyDescent="0.3">
      <c r="A14">
        <v>1612</v>
      </c>
      <c r="B14">
        <v>41.45</v>
      </c>
      <c r="C14">
        <v>0.7</v>
      </c>
      <c r="D14">
        <v>26</v>
      </c>
      <c r="E14">
        <v>9.7200000000000006</v>
      </c>
      <c r="F14">
        <v>9.7200000000000006</v>
      </c>
      <c r="G14">
        <v>0.47</v>
      </c>
    </row>
    <row r="15" spans="1:14" x14ac:dyDescent="0.3">
      <c r="A15">
        <v>1613</v>
      </c>
      <c r="B15">
        <v>55.64</v>
      </c>
      <c r="C15">
        <v>1.17</v>
      </c>
      <c r="D15">
        <v>25.23</v>
      </c>
      <c r="E15">
        <v>15.71</v>
      </c>
      <c r="F15">
        <v>15.71</v>
      </c>
      <c r="G15">
        <v>1</v>
      </c>
    </row>
    <row r="16" spans="1:14" x14ac:dyDescent="0.3">
      <c r="A16">
        <v>1614</v>
      </c>
      <c r="B16">
        <v>46.81</v>
      </c>
      <c r="C16">
        <v>0.45</v>
      </c>
      <c r="D16">
        <v>28.63</v>
      </c>
      <c r="E16">
        <v>10.59</v>
      </c>
      <c r="F16">
        <v>10.59</v>
      </c>
      <c r="G16">
        <v>0.3</v>
      </c>
    </row>
    <row r="17" spans="1:7" x14ac:dyDescent="0.3">
      <c r="A17">
        <v>1615</v>
      </c>
      <c r="B17">
        <v>49.99</v>
      </c>
      <c r="C17">
        <v>2.4500000000000002</v>
      </c>
      <c r="D17">
        <v>32.42</v>
      </c>
      <c r="E17">
        <v>28.61</v>
      </c>
      <c r="F17">
        <v>28.61</v>
      </c>
      <c r="G17">
        <v>0.54</v>
      </c>
    </row>
    <row r="18" spans="1:7" x14ac:dyDescent="0.3">
      <c r="A18">
        <v>1616</v>
      </c>
      <c r="B18">
        <v>84.84</v>
      </c>
      <c r="C18">
        <v>3.28</v>
      </c>
      <c r="D18">
        <v>60.52</v>
      </c>
      <c r="E18">
        <v>31.04</v>
      </c>
      <c r="F18">
        <v>31.04</v>
      </c>
      <c r="G18">
        <v>1.03</v>
      </c>
    </row>
    <row r="19" spans="1:7" x14ac:dyDescent="0.3">
      <c r="A19">
        <v>1617</v>
      </c>
      <c r="B19">
        <v>37.47</v>
      </c>
      <c r="C19">
        <v>1.57</v>
      </c>
      <c r="D19">
        <v>23.78</v>
      </c>
      <c r="E19">
        <v>10.1</v>
      </c>
      <c r="F19">
        <v>10.1</v>
      </c>
      <c r="G19">
        <v>0.67</v>
      </c>
    </row>
    <row r="20" spans="1:7" x14ac:dyDescent="0.3">
      <c r="A20">
        <v>1618</v>
      </c>
      <c r="B20">
        <v>36.200000000000003</v>
      </c>
      <c r="C20">
        <v>1.1299999999999999</v>
      </c>
      <c r="D20">
        <v>44.83</v>
      </c>
      <c r="E20">
        <v>19.13</v>
      </c>
      <c r="F20">
        <v>19.13</v>
      </c>
      <c r="G20">
        <v>1.5</v>
      </c>
    </row>
    <row r="21" spans="1:7" x14ac:dyDescent="0.3">
      <c r="A21">
        <v>1619</v>
      </c>
      <c r="B21">
        <v>23.11</v>
      </c>
      <c r="C21">
        <v>0.38</v>
      </c>
      <c r="D21">
        <v>20.83</v>
      </c>
      <c r="E21">
        <v>4.7300000000000004</v>
      </c>
      <c r="F21">
        <v>4.7300000000000004</v>
      </c>
      <c r="G21">
        <v>0.19</v>
      </c>
    </row>
    <row r="22" spans="1:7" x14ac:dyDescent="0.3">
      <c r="A22">
        <v>1620</v>
      </c>
      <c r="B22">
        <v>32.83</v>
      </c>
      <c r="C22">
        <v>0.49</v>
      </c>
      <c r="D22">
        <v>27.46</v>
      </c>
      <c r="E22">
        <v>10.08</v>
      </c>
      <c r="F22">
        <v>10.08</v>
      </c>
      <c r="G22">
        <v>0.33</v>
      </c>
    </row>
    <row r="23" spans="1:7" x14ac:dyDescent="0.3">
      <c r="A23">
        <v>1621</v>
      </c>
      <c r="B23">
        <v>38.869999999999997</v>
      </c>
      <c r="C23">
        <v>0.84</v>
      </c>
      <c r="D23">
        <v>28.63</v>
      </c>
      <c r="E23">
        <v>14.42</v>
      </c>
      <c r="F23">
        <v>14.42</v>
      </c>
      <c r="G23">
        <v>0</v>
      </c>
    </row>
    <row r="24" spans="1:7" x14ac:dyDescent="0.3">
      <c r="A24">
        <v>1622</v>
      </c>
      <c r="B24">
        <v>35.1</v>
      </c>
      <c r="C24">
        <v>1.75</v>
      </c>
      <c r="D24">
        <v>24.24</v>
      </c>
      <c r="E24">
        <v>11.64</v>
      </c>
      <c r="F24">
        <v>11.64</v>
      </c>
      <c r="G24">
        <v>0.39</v>
      </c>
    </row>
    <row r="25" spans="1:7" x14ac:dyDescent="0.3">
      <c r="A25">
        <v>1623</v>
      </c>
      <c r="B25">
        <v>34.28</v>
      </c>
      <c r="C25">
        <v>2.57</v>
      </c>
      <c r="D25">
        <v>31.56</v>
      </c>
      <c r="E25">
        <v>9.67</v>
      </c>
      <c r="F25">
        <v>9.67</v>
      </c>
      <c r="G25">
        <v>1.06</v>
      </c>
    </row>
    <row r="26" spans="1:7" x14ac:dyDescent="0.3">
      <c r="A26">
        <v>1624</v>
      </c>
      <c r="B26">
        <v>31.38</v>
      </c>
      <c r="C26">
        <v>8.09</v>
      </c>
      <c r="D26">
        <v>19.25</v>
      </c>
      <c r="E26">
        <v>5.01</v>
      </c>
      <c r="F26">
        <v>5.01</v>
      </c>
      <c r="G26">
        <v>0</v>
      </c>
    </row>
    <row r="27" spans="1:7" x14ac:dyDescent="0.3">
      <c r="A27">
        <v>1625</v>
      </c>
      <c r="B27">
        <v>70.06</v>
      </c>
      <c r="C27">
        <v>6.58</v>
      </c>
      <c r="D27">
        <v>43.51</v>
      </c>
      <c r="E27">
        <v>21.47</v>
      </c>
      <c r="F27">
        <v>21.47</v>
      </c>
      <c r="G27">
        <v>3.35</v>
      </c>
    </row>
    <row r="28" spans="1:7" x14ac:dyDescent="0.3">
      <c r="A28">
        <v>1626</v>
      </c>
      <c r="B28">
        <v>29.24</v>
      </c>
      <c r="C28">
        <v>0.62</v>
      </c>
      <c r="D28">
        <v>16.93</v>
      </c>
      <c r="E28">
        <v>8.6199999999999992</v>
      </c>
      <c r="F28">
        <v>8.6199999999999992</v>
      </c>
      <c r="G28">
        <v>0.92</v>
      </c>
    </row>
    <row r="29" spans="1:7" x14ac:dyDescent="0.3">
      <c r="A29">
        <v>1627</v>
      </c>
      <c r="B29">
        <v>56.14</v>
      </c>
      <c r="C29">
        <v>1.78</v>
      </c>
      <c r="D29">
        <v>35.380000000000003</v>
      </c>
      <c r="E29">
        <v>9.49</v>
      </c>
      <c r="F29">
        <v>9.49</v>
      </c>
      <c r="G29">
        <v>0.2</v>
      </c>
    </row>
    <row r="30" spans="1:7" x14ac:dyDescent="0.3">
      <c r="A30">
        <v>1628</v>
      </c>
      <c r="B30">
        <v>35.090000000000003</v>
      </c>
      <c r="C30">
        <v>2.83</v>
      </c>
      <c r="D30">
        <v>24.05</v>
      </c>
      <c r="E30">
        <v>10.75</v>
      </c>
      <c r="F30">
        <v>10.75</v>
      </c>
      <c r="G30">
        <v>0.85</v>
      </c>
    </row>
    <row r="31" spans="1:7" x14ac:dyDescent="0.3">
      <c r="A31">
        <v>1629</v>
      </c>
      <c r="B31">
        <v>103.52</v>
      </c>
      <c r="C31">
        <v>1.77</v>
      </c>
      <c r="D31">
        <v>126.57</v>
      </c>
      <c r="E31">
        <v>134.62</v>
      </c>
      <c r="F31">
        <v>134.62</v>
      </c>
      <c r="G31">
        <v>0.14000000000000001</v>
      </c>
    </row>
    <row r="32" spans="1:7" x14ac:dyDescent="0.3">
      <c r="A32">
        <v>1630</v>
      </c>
      <c r="B32">
        <v>38.18</v>
      </c>
      <c r="C32">
        <v>6.39</v>
      </c>
      <c r="D32">
        <v>28.68</v>
      </c>
      <c r="E32">
        <v>9.01</v>
      </c>
      <c r="F32">
        <v>9.01</v>
      </c>
      <c r="G32">
        <v>1.31</v>
      </c>
    </row>
    <row r="33" spans="1:7" x14ac:dyDescent="0.3">
      <c r="A33">
        <v>1631</v>
      </c>
      <c r="B33">
        <v>29.63</v>
      </c>
      <c r="C33">
        <v>1.42</v>
      </c>
      <c r="D33">
        <v>22.26</v>
      </c>
      <c r="E33">
        <v>9.07</v>
      </c>
      <c r="F33">
        <v>9.07</v>
      </c>
      <c r="G33">
        <v>0.56999999999999995</v>
      </c>
    </row>
    <row r="34" spans="1:7" x14ac:dyDescent="0.3">
      <c r="A34">
        <v>1632</v>
      </c>
      <c r="B34">
        <v>39.799999999999997</v>
      </c>
      <c r="C34">
        <v>1.1100000000000001</v>
      </c>
      <c r="D34">
        <v>18.55</v>
      </c>
      <c r="E34">
        <v>5.65</v>
      </c>
      <c r="F34">
        <v>5.65</v>
      </c>
      <c r="G34">
        <v>0.49</v>
      </c>
    </row>
    <row r="35" spans="1:7" x14ac:dyDescent="0.3">
      <c r="A35">
        <v>1633</v>
      </c>
      <c r="B35">
        <v>132.72</v>
      </c>
      <c r="C35">
        <v>2.9</v>
      </c>
      <c r="D35">
        <v>137.62</v>
      </c>
      <c r="E35">
        <v>138.29</v>
      </c>
      <c r="F35">
        <v>138.29</v>
      </c>
      <c r="G35">
        <v>0.22</v>
      </c>
    </row>
    <row r="36" spans="1:7" x14ac:dyDescent="0.3">
      <c r="A36">
        <v>1634</v>
      </c>
      <c r="B36">
        <v>140.74</v>
      </c>
      <c r="C36">
        <v>2.0499999999999998</v>
      </c>
      <c r="D36">
        <v>95.19</v>
      </c>
      <c r="E36">
        <v>40.090000000000003</v>
      </c>
      <c r="F36">
        <v>40.090000000000003</v>
      </c>
      <c r="G36">
        <v>2.0499999999999998</v>
      </c>
    </row>
    <row r="37" spans="1:7" x14ac:dyDescent="0.3">
      <c r="A37">
        <v>1635</v>
      </c>
      <c r="B37">
        <v>54.07</v>
      </c>
      <c r="C37">
        <v>2.44</v>
      </c>
      <c r="D37">
        <v>31.92</v>
      </c>
      <c r="E37">
        <v>13.52</v>
      </c>
      <c r="F37">
        <v>13.52</v>
      </c>
      <c r="G37">
        <v>0.14000000000000001</v>
      </c>
    </row>
    <row r="38" spans="1:7" x14ac:dyDescent="0.3">
      <c r="A38">
        <v>1636</v>
      </c>
      <c r="B38">
        <v>66.53</v>
      </c>
      <c r="C38">
        <v>1.26</v>
      </c>
      <c r="D38">
        <v>32.14</v>
      </c>
      <c r="E38">
        <v>8.5399999999999991</v>
      </c>
      <c r="F38">
        <v>8.5399999999999991</v>
      </c>
      <c r="G38">
        <v>0</v>
      </c>
    </row>
    <row r="39" spans="1:7" x14ac:dyDescent="0.3">
      <c r="A39">
        <v>1637</v>
      </c>
      <c r="B39">
        <v>44.87</v>
      </c>
      <c r="C39">
        <v>2.2599999999999998</v>
      </c>
      <c r="D39">
        <v>25.45</v>
      </c>
      <c r="E39">
        <v>16.399999999999999</v>
      </c>
      <c r="F39">
        <v>16.399999999999999</v>
      </c>
      <c r="G39">
        <v>0.94</v>
      </c>
    </row>
    <row r="40" spans="1:7" x14ac:dyDescent="0.3">
      <c r="A40">
        <v>1638</v>
      </c>
      <c r="B40">
        <v>41.23</v>
      </c>
      <c r="C40">
        <v>0.84</v>
      </c>
      <c r="D40">
        <v>25.24</v>
      </c>
      <c r="E40">
        <v>8.41</v>
      </c>
      <c r="F40">
        <v>8.41</v>
      </c>
      <c r="G40">
        <v>1.35</v>
      </c>
    </row>
    <row r="41" spans="1:7" x14ac:dyDescent="0.3">
      <c r="A41">
        <v>1639</v>
      </c>
      <c r="B41">
        <v>57.05</v>
      </c>
      <c r="C41">
        <v>2.89</v>
      </c>
      <c r="D41">
        <v>38.35</v>
      </c>
      <c r="E41">
        <v>15.03</v>
      </c>
      <c r="F41">
        <v>15.03</v>
      </c>
      <c r="G41">
        <v>0.77</v>
      </c>
    </row>
    <row r="42" spans="1:7" x14ac:dyDescent="0.3">
      <c r="A42">
        <v>1640</v>
      </c>
      <c r="B42">
        <v>118.76</v>
      </c>
      <c r="C42">
        <v>7.24</v>
      </c>
      <c r="D42">
        <v>224.16</v>
      </c>
      <c r="E42">
        <v>189.6</v>
      </c>
      <c r="F42">
        <v>189.6</v>
      </c>
      <c r="G42">
        <v>1.22</v>
      </c>
    </row>
    <row r="43" spans="1:7" x14ac:dyDescent="0.3">
      <c r="A43">
        <v>1641</v>
      </c>
      <c r="B43">
        <v>40.94</v>
      </c>
      <c r="C43">
        <v>1.69</v>
      </c>
      <c r="D43">
        <v>24.29</v>
      </c>
      <c r="E43">
        <v>11</v>
      </c>
      <c r="F43">
        <v>11</v>
      </c>
      <c r="G43">
        <v>0.1</v>
      </c>
    </row>
    <row r="44" spans="1:7" x14ac:dyDescent="0.3">
      <c r="A44">
        <v>1642</v>
      </c>
      <c r="B44">
        <v>18.63</v>
      </c>
      <c r="C44">
        <v>1.1599999999999999</v>
      </c>
      <c r="D44">
        <v>16.420000000000002</v>
      </c>
      <c r="E44">
        <v>2.91</v>
      </c>
      <c r="F44">
        <v>2.91</v>
      </c>
      <c r="G44">
        <v>0</v>
      </c>
    </row>
    <row r="45" spans="1:7" x14ac:dyDescent="0.3">
      <c r="A45">
        <v>1643</v>
      </c>
      <c r="B45">
        <v>36.92</v>
      </c>
      <c r="C45">
        <v>1.82</v>
      </c>
      <c r="D45">
        <v>13.99</v>
      </c>
      <c r="E45">
        <v>3.36</v>
      </c>
      <c r="F45">
        <v>3.36</v>
      </c>
      <c r="G45">
        <v>0.14000000000000001</v>
      </c>
    </row>
    <row r="46" spans="1:7" x14ac:dyDescent="0.3">
      <c r="A46">
        <v>1644</v>
      </c>
      <c r="B46">
        <v>41.98</v>
      </c>
      <c r="C46">
        <v>2.4300000000000002</v>
      </c>
      <c r="D46">
        <v>18.14</v>
      </c>
      <c r="E46">
        <v>6.43</v>
      </c>
      <c r="F46">
        <v>6.43</v>
      </c>
      <c r="G46">
        <v>0.14000000000000001</v>
      </c>
    </row>
    <row r="47" spans="1:7" x14ac:dyDescent="0.3">
      <c r="A47">
        <v>1645</v>
      </c>
      <c r="B47">
        <v>19.48</v>
      </c>
      <c r="C47">
        <v>0.81</v>
      </c>
      <c r="D47">
        <v>13.2</v>
      </c>
      <c r="E47">
        <v>1.45</v>
      </c>
      <c r="F47">
        <v>1.45</v>
      </c>
      <c r="G47">
        <v>0.81</v>
      </c>
    </row>
    <row r="48" spans="1:7" x14ac:dyDescent="0.3">
      <c r="A48">
        <v>1646</v>
      </c>
      <c r="B48">
        <v>24.17</v>
      </c>
      <c r="C48">
        <v>1.59</v>
      </c>
      <c r="D48">
        <v>16.21</v>
      </c>
      <c r="E48">
        <v>2.69</v>
      </c>
      <c r="F48">
        <v>2.69</v>
      </c>
      <c r="G48">
        <v>0</v>
      </c>
    </row>
    <row r="49" spans="1:7" x14ac:dyDescent="0.3">
      <c r="A49">
        <v>1647</v>
      </c>
      <c r="B49">
        <v>25.43</v>
      </c>
      <c r="C49">
        <v>2.13</v>
      </c>
      <c r="D49">
        <v>19.47</v>
      </c>
      <c r="E49">
        <v>2.5499999999999998</v>
      </c>
      <c r="F49">
        <v>2.5499999999999998</v>
      </c>
      <c r="G49">
        <v>0.43</v>
      </c>
    </row>
    <row r="50" spans="1:7" x14ac:dyDescent="0.3">
      <c r="A50">
        <v>1648</v>
      </c>
      <c r="B50">
        <v>22.02</v>
      </c>
      <c r="C50">
        <v>1.38</v>
      </c>
      <c r="D50">
        <v>16.22</v>
      </c>
      <c r="E50">
        <v>3.64</v>
      </c>
      <c r="F50">
        <v>3.64</v>
      </c>
      <c r="G50">
        <v>0</v>
      </c>
    </row>
    <row r="51" spans="1:7" x14ac:dyDescent="0.3">
      <c r="A51">
        <v>1649</v>
      </c>
      <c r="B51">
        <v>49.55</v>
      </c>
      <c r="C51">
        <v>3.17</v>
      </c>
      <c r="D51">
        <v>26.05</v>
      </c>
      <c r="E51">
        <v>15.46</v>
      </c>
      <c r="F51">
        <v>15.46</v>
      </c>
      <c r="G51">
        <v>0.24</v>
      </c>
    </row>
    <row r="52" spans="1:7" x14ac:dyDescent="0.3">
      <c r="A52">
        <v>1650</v>
      </c>
      <c r="B52">
        <v>39.22</v>
      </c>
      <c r="C52">
        <v>1.27</v>
      </c>
      <c r="D52">
        <v>20.72</v>
      </c>
      <c r="E52">
        <v>5.48</v>
      </c>
      <c r="F52">
        <v>5.48</v>
      </c>
      <c r="G52">
        <v>0.64</v>
      </c>
    </row>
    <row r="53" spans="1:7" x14ac:dyDescent="0.3">
      <c r="A53">
        <v>1651</v>
      </c>
      <c r="B53">
        <v>69.930000000000007</v>
      </c>
      <c r="C53">
        <v>2.42</v>
      </c>
      <c r="D53">
        <v>37.119999999999997</v>
      </c>
      <c r="E53">
        <v>25.99</v>
      </c>
      <c r="F53">
        <v>25.99</v>
      </c>
      <c r="G53">
        <v>1.04</v>
      </c>
    </row>
    <row r="54" spans="1:7" x14ac:dyDescent="0.3">
      <c r="A54">
        <v>1652</v>
      </c>
      <c r="B54">
        <v>55.72</v>
      </c>
      <c r="C54">
        <v>4.5999999999999996</v>
      </c>
      <c r="D54">
        <v>53.18</v>
      </c>
      <c r="E54">
        <v>24.53</v>
      </c>
      <c r="F54">
        <v>24.53</v>
      </c>
      <c r="G54">
        <v>0.79</v>
      </c>
    </row>
    <row r="55" spans="1:7" x14ac:dyDescent="0.3">
      <c r="A55">
        <v>1653</v>
      </c>
      <c r="B55">
        <v>63.36</v>
      </c>
      <c r="C55">
        <v>2.29</v>
      </c>
      <c r="D55">
        <v>40.369999999999997</v>
      </c>
      <c r="E55">
        <v>23.54</v>
      </c>
      <c r="F55">
        <v>23.54</v>
      </c>
      <c r="G55">
        <v>0.83</v>
      </c>
    </row>
    <row r="56" spans="1:7" x14ac:dyDescent="0.3">
      <c r="A56">
        <v>1654</v>
      </c>
      <c r="B56">
        <v>33.619999999999997</v>
      </c>
      <c r="C56">
        <v>1.08</v>
      </c>
      <c r="D56">
        <v>20.5</v>
      </c>
      <c r="E56">
        <v>7.39</v>
      </c>
      <c r="F56">
        <v>7.39</v>
      </c>
      <c r="G56">
        <v>1.66</v>
      </c>
    </row>
    <row r="57" spans="1:7" x14ac:dyDescent="0.3">
      <c r="A57">
        <v>1655</v>
      </c>
      <c r="B57">
        <v>69.39</v>
      </c>
      <c r="C57">
        <v>1.89</v>
      </c>
      <c r="D57">
        <v>25.62</v>
      </c>
      <c r="E57">
        <v>18.3</v>
      </c>
      <c r="F57">
        <v>18.3</v>
      </c>
      <c r="G57">
        <v>0.89</v>
      </c>
    </row>
    <row r="58" spans="1:7" x14ac:dyDescent="0.3">
      <c r="A58">
        <v>1656</v>
      </c>
      <c r="B58">
        <v>40.17</v>
      </c>
      <c r="C58">
        <v>1.19</v>
      </c>
      <c r="D58">
        <v>24.27</v>
      </c>
      <c r="E58">
        <v>15.03</v>
      </c>
      <c r="F58">
        <v>15.03</v>
      </c>
      <c r="G58">
        <v>0.81</v>
      </c>
    </row>
    <row r="59" spans="1:7" x14ac:dyDescent="0.3">
      <c r="A59">
        <v>1657</v>
      </c>
      <c r="B59">
        <v>66.52</v>
      </c>
      <c r="C59">
        <v>2.04</v>
      </c>
      <c r="D59">
        <v>40.43</v>
      </c>
      <c r="E59">
        <v>26.79</v>
      </c>
      <c r="F59">
        <v>26.79</v>
      </c>
      <c r="G59">
        <v>1.62</v>
      </c>
    </row>
    <row r="60" spans="1:7" x14ac:dyDescent="0.3">
      <c r="A60">
        <v>1658</v>
      </c>
      <c r="B60">
        <v>58.07</v>
      </c>
      <c r="C60">
        <v>1.96</v>
      </c>
      <c r="D60">
        <v>37.69</v>
      </c>
      <c r="E60">
        <v>25.43</v>
      </c>
      <c r="F60">
        <v>25.43</v>
      </c>
      <c r="G60">
        <v>1.5</v>
      </c>
    </row>
    <row r="61" spans="1:7" x14ac:dyDescent="0.3">
      <c r="A61">
        <v>1659</v>
      </c>
      <c r="B61">
        <v>50.92</v>
      </c>
      <c r="C61">
        <v>1.23</v>
      </c>
      <c r="D61">
        <v>28.35</v>
      </c>
      <c r="E61">
        <v>16.829999999999998</v>
      </c>
      <c r="F61">
        <v>16.829999999999998</v>
      </c>
      <c r="G61">
        <v>0.31</v>
      </c>
    </row>
    <row r="62" spans="1:7" x14ac:dyDescent="0.3">
      <c r="A62">
        <v>1660</v>
      </c>
      <c r="B62">
        <v>38.06</v>
      </c>
      <c r="C62">
        <v>1.08</v>
      </c>
      <c r="D62">
        <v>24.19</v>
      </c>
      <c r="E62">
        <v>10.17</v>
      </c>
      <c r="F62">
        <v>10.17</v>
      </c>
      <c r="G62">
        <v>0.89</v>
      </c>
    </row>
    <row r="63" spans="1:7" x14ac:dyDescent="0.3">
      <c r="A63">
        <v>1661</v>
      </c>
      <c r="B63">
        <v>39.71</v>
      </c>
      <c r="C63">
        <v>0.94</v>
      </c>
      <c r="D63">
        <v>31.1</v>
      </c>
      <c r="E63">
        <v>10.210000000000001</v>
      </c>
      <c r="F63">
        <v>10.210000000000001</v>
      </c>
      <c r="G63">
        <v>0.71</v>
      </c>
    </row>
    <row r="64" spans="1:7" x14ac:dyDescent="0.3">
      <c r="A64">
        <v>1662</v>
      </c>
      <c r="B64">
        <v>51.4</v>
      </c>
      <c r="C64">
        <v>1.61</v>
      </c>
      <c r="D64">
        <v>28.15</v>
      </c>
      <c r="E64">
        <v>13.61</v>
      </c>
      <c r="F64">
        <v>13.61</v>
      </c>
      <c r="G64">
        <v>1.38</v>
      </c>
    </row>
    <row r="65" spans="1:7" x14ac:dyDescent="0.3">
      <c r="A65">
        <v>1663</v>
      </c>
      <c r="B65">
        <v>47.66</v>
      </c>
      <c r="C65">
        <v>1.1299999999999999</v>
      </c>
      <c r="D65">
        <v>21.4</v>
      </c>
      <c r="E65">
        <v>13.02</v>
      </c>
      <c r="F65">
        <v>13.02</v>
      </c>
      <c r="G65">
        <v>1.1299999999999999</v>
      </c>
    </row>
    <row r="66" spans="1:7" x14ac:dyDescent="0.3">
      <c r="A66">
        <v>1664</v>
      </c>
      <c r="B66">
        <v>120.8</v>
      </c>
      <c r="C66">
        <v>0.35</v>
      </c>
      <c r="D66">
        <v>57.2</v>
      </c>
      <c r="E66">
        <v>65.36</v>
      </c>
      <c r="F66">
        <v>65.36</v>
      </c>
      <c r="G66">
        <v>4.5599999999999996</v>
      </c>
    </row>
    <row r="67" spans="1:7" x14ac:dyDescent="0.3">
      <c r="A67">
        <v>1665</v>
      </c>
      <c r="B67">
        <v>96.78</v>
      </c>
      <c r="C67">
        <v>4</v>
      </c>
      <c r="D67">
        <v>50.9</v>
      </c>
      <c r="E67">
        <v>57.23</v>
      </c>
      <c r="F67">
        <v>57.23</v>
      </c>
      <c r="G67">
        <v>2.0499999999999998</v>
      </c>
    </row>
    <row r="68" spans="1:7" x14ac:dyDescent="0.3">
      <c r="A68">
        <v>1666</v>
      </c>
      <c r="B68">
        <v>54.78</v>
      </c>
      <c r="C68">
        <v>5.4</v>
      </c>
      <c r="D68">
        <v>39.159999999999997</v>
      </c>
      <c r="E68">
        <v>24.88</v>
      </c>
      <c r="F68">
        <v>24.88</v>
      </c>
      <c r="G68">
        <v>4.4400000000000004</v>
      </c>
    </row>
    <row r="69" spans="1:7" x14ac:dyDescent="0.3">
      <c r="A69">
        <v>1667</v>
      </c>
      <c r="B69">
        <v>18.5</v>
      </c>
      <c r="C69">
        <v>0.34</v>
      </c>
      <c r="D69">
        <v>13.58</v>
      </c>
      <c r="E69">
        <v>4.07</v>
      </c>
      <c r="F69">
        <v>4.07</v>
      </c>
      <c r="G69">
        <v>1.36</v>
      </c>
    </row>
    <row r="70" spans="1:7" x14ac:dyDescent="0.3">
      <c r="A70">
        <v>1668</v>
      </c>
      <c r="B70">
        <v>45.11</v>
      </c>
      <c r="C70">
        <v>5.89</v>
      </c>
      <c r="D70">
        <v>24.79</v>
      </c>
      <c r="E70">
        <v>15.1</v>
      </c>
      <c r="F70">
        <v>15.1</v>
      </c>
      <c r="G70">
        <v>2.2799999999999998</v>
      </c>
    </row>
    <row r="71" spans="1:7" x14ac:dyDescent="0.3">
      <c r="A71">
        <v>1669</v>
      </c>
      <c r="B71">
        <v>53.37</v>
      </c>
      <c r="C71">
        <v>0.88</v>
      </c>
      <c r="D71">
        <v>36.08</v>
      </c>
      <c r="E71">
        <v>18.79</v>
      </c>
      <c r="F71">
        <v>18.79</v>
      </c>
      <c r="G71">
        <v>3.13</v>
      </c>
    </row>
    <row r="72" spans="1:7" x14ac:dyDescent="0.3">
      <c r="A72">
        <v>1670</v>
      </c>
      <c r="B72">
        <v>90.45</v>
      </c>
      <c r="C72">
        <v>3.91</v>
      </c>
      <c r="D72">
        <v>49.25</v>
      </c>
      <c r="E72">
        <v>36.86</v>
      </c>
      <c r="F72">
        <v>36.86</v>
      </c>
      <c r="G72">
        <v>1.52</v>
      </c>
    </row>
    <row r="73" spans="1:7" x14ac:dyDescent="0.3">
      <c r="A73">
        <v>1671</v>
      </c>
      <c r="B73">
        <v>76.13</v>
      </c>
      <c r="C73">
        <v>10.4</v>
      </c>
      <c r="D73">
        <v>34.630000000000003</v>
      </c>
      <c r="E73">
        <v>25.63</v>
      </c>
      <c r="F73">
        <v>25.63</v>
      </c>
      <c r="G73">
        <v>4.07</v>
      </c>
    </row>
    <row r="74" spans="1:7" x14ac:dyDescent="0.3">
      <c r="A74">
        <v>1672</v>
      </c>
      <c r="B74">
        <v>26.31</v>
      </c>
      <c r="C74">
        <v>0.75</v>
      </c>
      <c r="D74">
        <v>19.59</v>
      </c>
      <c r="E74">
        <v>9.52</v>
      </c>
      <c r="F74">
        <v>9.52</v>
      </c>
      <c r="G74">
        <v>1.1200000000000001</v>
      </c>
    </row>
    <row r="75" spans="1:7" x14ac:dyDescent="0.3">
      <c r="A75">
        <v>1673</v>
      </c>
      <c r="B75">
        <v>54.13</v>
      </c>
      <c r="C75">
        <v>4.08</v>
      </c>
      <c r="D75">
        <v>33.869999999999997</v>
      </c>
      <c r="E75">
        <v>33.869999999999997</v>
      </c>
      <c r="F75">
        <v>33.869999999999997</v>
      </c>
      <c r="G75">
        <v>2.48</v>
      </c>
    </row>
    <row r="76" spans="1:7" x14ac:dyDescent="0.3">
      <c r="A76">
        <v>1674</v>
      </c>
      <c r="B76">
        <v>25.85</v>
      </c>
      <c r="C76">
        <v>1.04</v>
      </c>
      <c r="D76">
        <v>19.600000000000001</v>
      </c>
      <c r="E76">
        <v>9.2799999999999994</v>
      </c>
      <c r="F76">
        <v>9.2799999999999994</v>
      </c>
      <c r="G76">
        <v>2.65</v>
      </c>
    </row>
    <row r="77" spans="1:7" x14ac:dyDescent="0.3">
      <c r="A77">
        <v>1675</v>
      </c>
      <c r="B77">
        <v>42.2</v>
      </c>
      <c r="C77">
        <v>2.5</v>
      </c>
      <c r="D77">
        <v>28.57</v>
      </c>
      <c r="E77">
        <v>17.989999999999998</v>
      </c>
      <c r="F77">
        <v>17.989999999999998</v>
      </c>
      <c r="G77">
        <v>1.69</v>
      </c>
    </row>
    <row r="78" spans="1:7" x14ac:dyDescent="0.3">
      <c r="A78">
        <v>1676</v>
      </c>
      <c r="B78">
        <v>32.28</v>
      </c>
      <c r="C78">
        <v>1.37</v>
      </c>
      <c r="D78">
        <v>23.97</v>
      </c>
      <c r="E78">
        <v>12.98</v>
      </c>
      <c r="F78">
        <v>12.98</v>
      </c>
      <c r="G78">
        <v>3.92</v>
      </c>
    </row>
    <row r="79" spans="1:7" x14ac:dyDescent="0.3">
      <c r="A79">
        <v>1677</v>
      </c>
      <c r="B79">
        <v>46.07</v>
      </c>
      <c r="C79">
        <v>4.26</v>
      </c>
      <c r="D79">
        <v>32.68</v>
      </c>
      <c r="E79">
        <v>19.38</v>
      </c>
      <c r="F79">
        <v>19.38</v>
      </c>
      <c r="G79">
        <v>2.52</v>
      </c>
    </row>
    <row r="80" spans="1:7" x14ac:dyDescent="0.3">
      <c r="A80">
        <v>1678</v>
      </c>
      <c r="B80">
        <v>81.709999999999994</v>
      </c>
      <c r="C80">
        <v>20.73</v>
      </c>
      <c r="D80">
        <v>43.7</v>
      </c>
      <c r="E80">
        <v>65.2</v>
      </c>
      <c r="F80">
        <v>65.2</v>
      </c>
      <c r="G80">
        <v>11.59</v>
      </c>
    </row>
    <row r="81" spans="1:7" x14ac:dyDescent="0.3">
      <c r="A81">
        <v>1679</v>
      </c>
      <c r="B81">
        <v>45</v>
      </c>
      <c r="C81">
        <v>2.44</v>
      </c>
      <c r="D81">
        <v>31.54</v>
      </c>
      <c r="E81">
        <v>15.5</v>
      </c>
      <c r="F81">
        <v>15.5</v>
      </c>
      <c r="G81">
        <v>2.0499999999999998</v>
      </c>
    </row>
    <row r="82" spans="1:7" x14ac:dyDescent="0.3">
      <c r="A82">
        <v>1680</v>
      </c>
      <c r="B82">
        <v>32.15</v>
      </c>
      <c r="C82">
        <v>1.61</v>
      </c>
      <c r="D82">
        <v>15.93</v>
      </c>
      <c r="E82">
        <v>7.53</v>
      </c>
      <c r="F82">
        <v>7.53</v>
      </c>
      <c r="G82">
        <v>1.83</v>
      </c>
    </row>
    <row r="83" spans="1:7" x14ac:dyDescent="0.3">
      <c r="A83">
        <v>1681</v>
      </c>
      <c r="B83">
        <v>34.25</v>
      </c>
      <c r="C83">
        <v>2.09</v>
      </c>
      <c r="D83">
        <v>28.39</v>
      </c>
      <c r="E83">
        <v>13.75</v>
      </c>
      <c r="F83">
        <v>13.75</v>
      </c>
      <c r="G83">
        <v>3.17</v>
      </c>
    </row>
    <row r="84" spans="1:7" x14ac:dyDescent="0.3">
      <c r="A84">
        <v>1682</v>
      </c>
      <c r="B84">
        <v>70.77</v>
      </c>
      <c r="C84">
        <v>3.77</v>
      </c>
      <c r="D84">
        <v>37.479999999999997</v>
      </c>
      <c r="E84">
        <v>36.4</v>
      </c>
      <c r="F84">
        <v>36.4</v>
      </c>
      <c r="G84">
        <v>1.75</v>
      </c>
    </row>
    <row r="85" spans="1:7" x14ac:dyDescent="0.3">
      <c r="A85">
        <v>1683</v>
      </c>
      <c r="B85">
        <v>58.63</v>
      </c>
      <c r="C85">
        <v>5.31</v>
      </c>
      <c r="D85">
        <v>32.32</v>
      </c>
      <c r="E85">
        <v>21.17</v>
      </c>
      <c r="F85">
        <v>21.17</v>
      </c>
      <c r="G85">
        <v>6.17</v>
      </c>
    </row>
    <row r="86" spans="1:7" x14ac:dyDescent="0.3">
      <c r="A86">
        <v>1684</v>
      </c>
      <c r="B86">
        <v>52.38</v>
      </c>
      <c r="C86">
        <v>1.96</v>
      </c>
      <c r="D86">
        <v>20.84</v>
      </c>
      <c r="E86">
        <v>18.77</v>
      </c>
      <c r="F86">
        <v>18.77</v>
      </c>
      <c r="G86">
        <v>1.96</v>
      </c>
    </row>
    <row r="87" spans="1:7" x14ac:dyDescent="0.3">
      <c r="A87">
        <v>1685</v>
      </c>
      <c r="B87">
        <v>41.49</v>
      </c>
      <c r="C87">
        <v>3.18</v>
      </c>
      <c r="D87">
        <v>36.11</v>
      </c>
      <c r="E87">
        <v>20.9</v>
      </c>
      <c r="F87">
        <v>20.9</v>
      </c>
      <c r="G87">
        <v>3.12</v>
      </c>
    </row>
    <row r="88" spans="1:7" x14ac:dyDescent="0.3">
      <c r="A88">
        <v>1686</v>
      </c>
      <c r="B88">
        <v>85.73</v>
      </c>
      <c r="C88">
        <v>10.039999999999999</v>
      </c>
      <c r="D88">
        <v>38.799999999999997</v>
      </c>
      <c r="E88">
        <v>31.19</v>
      </c>
      <c r="F88">
        <v>31.19</v>
      </c>
      <c r="G88">
        <v>2.54</v>
      </c>
    </row>
    <row r="89" spans="1:7" x14ac:dyDescent="0.3">
      <c r="A89">
        <v>1687</v>
      </c>
      <c r="B89">
        <v>60.04</v>
      </c>
      <c r="C89">
        <v>4.45</v>
      </c>
      <c r="D89">
        <v>31.43</v>
      </c>
      <c r="E89">
        <v>17.989999999999998</v>
      </c>
      <c r="F89">
        <v>17.989999999999998</v>
      </c>
      <c r="G89">
        <v>1.01</v>
      </c>
    </row>
    <row r="90" spans="1:7" x14ac:dyDescent="0.3">
      <c r="A90">
        <v>1688</v>
      </c>
      <c r="B90">
        <v>86.07</v>
      </c>
      <c r="C90">
        <v>10.71</v>
      </c>
      <c r="D90">
        <v>48.43</v>
      </c>
      <c r="E90">
        <v>77.89</v>
      </c>
      <c r="F90">
        <v>77.89</v>
      </c>
      <c r="G90">
        <v>8.85</v>
      </c>
    </row>
    <row r="91" spans="1:7" x14ac:dyDescent="0.3">
      <c r="A91">
        <v>1689</v>
      </c>
      <c r="B91">
        <v>18.47</v>
      </c>
      <c r="C91">
        <v>2.97</v>
      </c>
      <c r="D91">
        <v>13.78</v>
      </c>
      <c r="E91">
        <v>5.05</v>
      </c>
      <c r="F91">
        <v>5.05</v>
      </c>
      <c r="G91">
        <v>1.89</v>
      </c>
    </row>
    <row r="92" spans="1:7" x14ac:dyDescent="0.3">
      <c r="A92">
        <v>1690</v>
      </c>
      <c r="B92">
        <v>29.42</v>
      </c>
      <c r="C92">
        <v>5.67</v>
      </c>
      <c r="D92">
        <v>18.23</v>
      </c>
      <c r="E92">
        <v>14.55</v>
      </c>
      <c r="F92">
        <v>14.55</v>
      </c>
      <c r="G92">
        <v>2.2999999999999998</v>
      </c>
    </row>
    <row r="93" spans="1:7" x14ac:dyDescent="0.3">
      <c r="A93">
        <v>1691</v>
      </c>
      <c r="B93">
        <v>26.79</v>
      </c>
      <c r="C93">
        <v>4.6500000000000004</v>
      </c>
      <c r="D93">
        <v>19.59</v>
      </c>
      <c r="E93">
        <v>4.0999999999999996</v>
      </c>
      <c r="F93">
        <v>4.0999999999999996</v>
      </c>
      <c r="G93">
        <v>1.18</v>
      </c>
    </row>
    <row r="94" spans="1:7" x14ac:dyDescent="0.3">
      <c r="A94">
        <v>1692</v>
      </c>
      <c r="B94">
        <v>39.25</v>
      </c>
      <c r="C94">
        <v>5.23</v>
      </c>
      <c r="D94">
        <v>15.47</v>
      </c>
      <c r="E94">
        <v>7.45</v>
      </c>
      <c r="F94">
        <v>7.45</v>
      </c>
      <c r="G94">
        <v>1.93</v>
      </c>
    </row>
    <row r="95" spans="1:7" x14ac:dyDescent="0.3">
      <c r="A95">
        <v>1693</v>
      </c>
      <c r="B95">
        <v>45.56</v>
      </c>
      <c r="C95">
        <v>3.14</v>
      </c>
      <c r="D95">
        <v>31.24</v>
      </c>
      <c r="E95">
        <v>20.6</v>
      </c>
      <c r="F95">
        <v>20.6</v>
      </c>
      <c r="G95">
        <v>7.07</v>
      </c>
    </row>
    <row r="96" spans="1:7" x14ac:dyDescent="0.3">
      <c r="A96">
        <v>1694</v>
      </c>
      <c r="B96">
        <v>88.98</v>
      </c>
      <c r="C96">
        <v>6.38</v>
      </c>
      <c r="D96">
        <v>35.01</v>
      </c>
      <c r="E96">
        <v>39.82</v>
      </c>
      <c r="F96">
        <v>39.82</v>
      </c>
      <c r="G96">
        <v>4.26</v>
      </c>
    </row>
    <row r="97" spans="1:7" x14ac:dyDescent="0.3">
      <c r="A97">
        <v>1695</v>
      </c>
      <c r="B97">
        <v>44.78</v>
      </c>
      <c r="C97">
        <v>5.8</v>
      </c>
      <c r="D97">
        <v>23.54</v>
      </c>
      <c r="E97">
        <v>12.79</v>
      </c>
      <c r="F97">
        <v>12.79</v>
      </c>
      <c r="G97">
        <v>2.73</v>
      </c>
    </row>
    <row r="98" spans="1:7" x14ac:dyDescent="0.3">
      <c r="A98">
        <v>1696</v>
      </c>
      <c r="B98">
        <v>37.299999999999997</v>
      </c>
      <c r="C98">
        <v>5.27</v>
      </c>
      <c r="D98">
        <v>31.43</v>
      </c>
      <c r="E98">
        <v>15.35</v>
      </c>
      <c r="F98">
        <v>15.35</v>
      </c>
      <c r="G98">
        <v>3.2</v>
      </c>
    </row>
    <row r="99" spans="1:7" x14ac:dyDescent="0.3">
      <c r="A99">
        <v>1697</v>
      </c>
      <c r="B99">
        <v>48.87</v>
      </c>
      <c r="C99">
        <v>10.09</v>
      </c>
      <c r="D99">
        <v>27.53</v>
      </c>
      <c r="E99">
        <v>20.72</v>
      </c>
      <c r="F99">
        <v>20.72</v>
      </c>
      <c r="G99">
        <v>1.95</v>
      </c>
    </row>
    <row r="100" spans="1:7" x14ac:dyDescent="0.3">
      <c r="A100">
        <v>1698</v>
      </c>
      <c r="B100">
        <v>57.86</v>
      </c>
      <c r="C100">
        <v>5.2</v>
      </c>
      <c r="D100">
        <v>28.54</v>
      </c>
      <c r="E100">
        <v>13.52</v>
      </c>
      <c r="F100">
        <v>13.52</v>
      </c>
      <c r="G100">
        <v>2.4700000000000002</v>
      </c>
    </row>
    <row r="101" spans="1:7" x14ac:dyDescent="0.3">
      <c r="A101">
        <v>1699</v>
      </c>
      <c r="B101">
        <v>43.06</v>
      </c>
      <c r="C101">
        <v>9.9700000000000006</v>
      </c>
      <c r="D101">
        <v>23.12</v>
      </c>
      <c r="E101">
        <v>13.95</v>
      </c>
      <c r="F101">
        <v>13.95</v>
      </c>
      <c r="G101">
        <v>2.5499999999999998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4"/>
  <sheetViews>
    <sheetView workbookViewId="0">
      <selection activeCell="R17" sqref="R17"/>
    </sheetView>
  </sheetViews>
  <sheetFormatPr defaultRowHeight="14.4" x14ac:dyDescent="0.3"/>
  <sheetData>
    <row r="2" spans="1:12" x14ac:dyDescent="0.3">
      <c r="A2" t="s">
        <v>6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I2" t="s">
        <v>7</v>
      </c>
      <c r="J2" t="s">
        <v>8</v>
      </c>
      <c r="K2" t="s">
        <v>9</v>
      </c>
      <c r="L2" t="s">
        <v>10</v>
      </c>
    </row>
    <row r="3" spans="1:12" x14ac:dyDescent="0.3">
      <c r="A3">
        <v>1600</v>
      </c>
      <c r="B3">
        <v>55.73</v>
      </c>
      <c r="C3">
        <v>1.05</v>
      </c>
      <c r="D3">
        <v>28.23</v>
      </c>
      <c r="E3">
        <v>17.77</v>
      </c>
      <c r="F3">
        <v>1.87</v>
      </c>
      <c r="H3" t="s">
        <v>0</v>
      </c>
      <c r="I3">
        <v>55.73</v>
      </c>
      <c r="J3">
        <v>66.16</v>
      </c>
      <c r="K3">
        <v>40.450000000000003</v>
      </c>
      <c r="L3">
        <v>47.88</v>
      </c>
    </row>
    <row r="4" spans="1:12" x14ac:dyDescent="0.3">
      <c r="A4">
        <v>1610</v>
      </c>
      <c r="B4">
        <v>44.07</v>
      </c>
      <c r="C4">
        <v>1.26</v>
      </c>
      <c r="D4">
        <v>31.54</v>
      </c>
      <c r="E4">
        <v>15.86</v>
      </c>
      <c r="F4">
        <v>1.21</v>
      </c>
      <c r="H4" t="s">
        <v>1</v>
      </c>
      <c r="I4">
        <v>1.05</v>
      </c>
      <c r="J4">
        <v>6.02</v>
      </c>
      <c r="K4">
        <v>1.05</v>
      </c>
      <c r="L4">
        <v>6.02</v>
      </c>
    </row>
    <row r="5" spans="1:12" x14ac:dyDescent="0.3">
      <c r="A5">
        <v>1620</v>
      </c>
      <c r="B5">
        <v>50.73</v>
      </c>
      <c r="C5">
        <v>2.98</v>
      </c>
      <c r="D5">
        <v>42.4</v>
      </c>
      <c r="E5">
        <v>28.13</v>
      </c>
      <c r="F5">
        <v>2.08</v>
      </c>
      <c r="H5" t="s">
        <v>2</v>
      </c>
      <c r="I5">
        <v>28.23</v>
      </c>
      <c r="J5">
        <v>48.96</v>
      </c>
      <c r="K5">
        <v>26.23</v>
      </c>
      <c r="L5">
        <v>26.23</v>
      </c>
    </row>
    <row r="6" spans="1:12" x14ac:dyDescent="0.3">
      <c r="A6">
        <v>1630</v>
      </c>
      <c r="B6">
        <v>66.16</v>
      </c>
      <c r="C6">
        <v>2.36</v>
      </c>
      <c r="D6">
        <v>48.96</v>
      </c>
      <c r="E6">
        <v>31.23</v>
      </c>
      <c r="F6">
        <v>1.72</v>
      </c>
      <c r="H6" t="s">
        <v>3</v>
      </c>
      <c r="I6">
        <v>17.77</v>
      </c>
      <c r="J6">
        <v>31.23</v>
      </c>
      <c r="K6">
        <v>15.86</v>
      </c>
      <c r="L6">
        <v>16.79</v>
      </c>
    </row>
    <row r="7" spans="1:12" x14ac:dyDescent="0.3">
      <c r="A7">
        <v>1640</v>
      </c>
      <c r="B7">
        <v>40.450000000000003</v>
      </c>
      <c r="C7">
        <v>2.39</v>
      </c>
      <c r="D7">
        <v>41.46</v>
      </c>
      <c r="E7">
        <v>26.18</v>
      </c>
      <c r="F7">
        <v>0.9</v>
      </c>
      <c r="H7" t="s">
        <v>4</v>
      </c>
      <c r="I7">
        <v>1.87</v>
      </c>
      <c r="J7">
        <v>3.27</v>
      </c>
      <c r="K7">
        <v>0.9</v>
      </c>
      <c r="L7">
        <v>2.81</v>
      </c>
    </row>
    <row r="8" spans="1:12" x14ac:dyDescent="0.3">
      <c r="A8">
        <v>1650</v>
      </c>
      <c r="B8">
        <v>54.63</v>
      </c>
      <c r="C8">
        <v>1.91</v>
      </c>
      <c r="D8">
        <v>32.46</v>
      </c>
      <c r="E8">
        <v>19.13</v>
      </c>
      <c r="F8">
        <v>2.2799999999999998</v>
      </c>
    </row>
    <row r="9" spans="1:12" x14ac:dyDescent="0.3">
      <c r="A9">
        <v>1660</v>
      </c>
      <c r="B9">
        <v>56.19</v>
      </c>
      <c r="C9">
        <v>1.93</v>
      </c>
      <c r="D9">
        <v>32.450000000000003</v>
      </c>
      <c r="E9">
        <v>22.38</v>
      </c>
      <c r="F9">
        <v>1.77</v>
      </c>
    </row>
    <row r="10" spans="1:12" x14ac:dyDescent="0.3">
      <c r="A10">
        <v>1670</v>
      </c>
      <c r="B10">
        <v>51.18</v>
      </c>
      <c r="C10">
        <v>5.32</v>
      </c>
      <c r="D10">
        <v>31.62</v>
      </c>
      <c r="E10">
        <v>25.09</v>
      </c>
      <c r="F10">
        <v>1.73</v>
      </c>
    </row>
    <row r="11" spans="1:12" x14ac:dyDescent="0.3">
      <c r="A11">
        <v>1680</v>
      </c>
      <c r="B11">
        <v>53.07</v>
      </c>
      <c r="C11">
        <v>4.3499999999999996</v>
      </c>
      <c r="D11">
        <v>30.28</v>
      </c>
      <c r="E11">
        <v>24.76</v>
      </c>
      <c r="F11">
        <v>3.27</v>
      </c>
    </row>
    <row r="12" spans="1:12" x14ac:dyDescent="0.3">
      <c r="A12">
        <v>1690</v>
      </c>
      <c r="B12">
        <v>47.88</v>
      </c>
      <c r="C12">
        <v>6.02</v>
      </c>
      <c r="D12">
        <v>26.23</v>
      </c>
      <c r="E12">
        <v>16.79</v>
      </c>
      <c r="F12">
        <v>2.81</v>
      </c>
    </row>
    <row r="13" spans="1:12" x14ac:dyDescent="0.3">
      <c r="B13">
        <f>MAX(B3:B12)</f>
        <v>66.16</v>
      </c>
      <c r="C13">
        <f t="shared" ref="C13:F13" si="0">MAX(C3:C12)</f>
        <v>6.02</v>
      </c>
      <c r="D13">
        <f t="shared" si="0"/>
        <v>48.96</v>
      </c>
      <c r="E13">
        <f t="shared" si="0"/>
        <v>31.23</v>
      </c>
      <c r="F13">
        <f t="shared" si="0"/>
        <v>3.27</v>
      </c>
    </row>
    <row r="14" spans="1:12" x14ac:dyDescent="0.3">
      <c r="B14">
        <f>MIN(B3:B12)</f>
        <v>40.450000000000003</v>
      </c>
      <c r="C14">
        <f t="shared" ref="C14:F14" si="1">MIN(C3:C12)</f>
        <v>1.05</v>
      </c>
      <c r="D14">
        <f t="shared" si="1"/>
        <v>26.23</v>
      </c>
      <c r="E14">
        <f t="shared" si="1"/>
        <v>15.86</v>
      </c>
      <c r="F14">
        <f t="shared" si="1"/>
        <v>0.9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"/>
  <sheetViews>
    <sheetView workbookViewId="0">
      <selection activeCell="E6" sqref="E6"/>
    </sheetView>
  </sheetViews>
  <sheetFormatPr defaultRowHeight="14.4" x14ac:dyDescent="0.3"/>
  <sheetData>
    <row r="1" spans="1:2" x14ac:dyDescent="0.3">
      <c r="A1" t="s">
        <v>12</v>
      </c>
      <c r="B1" t="s">
        <v>11</v>
      </c>
    </row>
    <row r="2" spans="1:2" x14ac:dyDescent="0.3">
      <c r="A2">
        <v>55.73</v>
      </c>
      <c r="B2">
        <v>1600</v>
      </c>
    </row>
    <row r="3" spans="1:2" x14ac:dyDescent="0.3">
      <c r="A3">
        <v>44.07</v>
      </c>
      <c r="B3">
        <v>1610</v>
      </c>
    </row>
    <row r="4" spans="1:2" x14ac:dyDescent="0.3">
      <c r="A4">
        <v>50.73</v>
      </c>
      <c r="B4">
        <v>1620</v>
      </c>
    </row>
    <row r="5" spans="1:2" x14ac:dyDescent="0.3">
      <c r="A5">
        <v>66.16</v>
      </c>
      <c r="B5">
        <v>1630</v>
      </c>
    </row>
    <row r="6" spans="1:2" x14ac:dyDescent="0.3">
      <c r="A6">
        <v>40.450000000000003</v>
      </c>
      <c r="B6">
        <v>1640</v>
      </c>
    </row>
    <row r="7" spans="1:2" x14ac:dyDescent="0.3">
      <c r="A7">
        <v>54.63</v>
      </c>
      <c r="B7">
        <v>1650</v>
      </c>
    </row>
    <row r="8" spans="1:2" x14ac:dyDescent="0.3">
      <c r="A8">
        <v>56.19</v>
      </c>
      <c r="B8">
        <v>1660</v>
      </c>
    </row>
    <row r="9" spans="1:2" x14ac:dyDescent="0.3">
      <c r="A9">
        <v>51.18</v>
      </c>
      <c r="B9">
        <v>1670</v>
      </c>
    </row>
    <row r="10" spans="1:2" x14ac:dyDescent="0.3">
      <c r="A10">
        <v>53.07</v>
      </c>
      <c r="B10">
        <v>1680</v>
      </c>
    </row>
    <row r="11" spans="1:2" x14ac:dyDescent="0.3">
      <c r="A11">
        <v>47.88</v>
      </c>
      <c r="B11">
        <v>1690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dataset</vt:lpstr>
      <vt:lpstr>candlestick</vt:lpstr>
      <vt:lpstr>VNC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Vaclav Brezina</dc:creator>
  <cp:lastModifiedBy>Vaclav Brezina</cp:lastModifiedBy>
  <dcterms:created xsi:type="dcterms:W3CDTF">2016-12-29T22:23:54Z</dcterms:created>
  <dcterms:modified xsi:type="dcterms:W3CDTF">2018-09-02T12:05:54Z</dcterms:modified>
</cp:coreProperties>
</file>